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510" windowWidth="17550" windowHeight="11025" activeTab="0"/>
  </bookViews>
  <sheets>
    <sheet name="day criterion" sheetId="1" r:id="rId1"/>
  </sheets>
  <definedNames>
    <definedName name="_xlnm.Print_Area" localSheetId="0">'day criterion'!$B$2:$D$5</definedName>
  </definedNames>
  <calcPr fullCalcOnLoad="1"/>
</workbook>
</file>

<file path=xl/sharedStrings.xml><?xml version="1.0" encoding="utf-8"?>
<sst xmlns="http://schemas.openxmlformats.org/spreadsheetml/2006/main" count="10" uniqueCount="10">
  <si>
    <t>KEYHOLES (with Z-axis at -15.2degrees) (Time in UT)</t>
  </si>
  <si>
    <t>End of 34m TM</t>
  </si>
  <si>
    <t>Beginning of 34m TM</t>
  </si>
  <si>
    <t>Duration</t>
  </si>
  <si>
    <t>(days)</t>
  </si>
  <si>
    <t>Dates for the out-years have increasing uncertainty</t>
  </si>
  <si>
    <t>In BOLD updated dates for ephem 33</t>
  </si>
  <si>
    <t>Delta (in days)</t>
  </si>
  <si>
    <t>EPHEM 33</t>
  </si>
  <si>
    <t>Previous dates (Ephem 32)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</si>
</sst>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09]dddd\,\ mmmm\ dd\,\ yyyy"/>
    <numFmt numFmtId="187" formatCode="[$-409]d\-mmm\-yy;@"/>
    <numFmt numFmtId="188" formatCode="[$-409]m/d/yy\ h:mm\ AM/PM;@"/>
    <numFmt numFmtId="189" formatCode="[$-409]dd\-mmm\-yy;@"/>
    <numFmt numFmtId="190" formatCode="[$-409]mmmm\ d\,\ yyyy;@"/>
    <numFmt numFmtId="191" formatCode="m/d/yy;@"/>
    <numFmt numFmtId="192" formatCode="m/d/yy\ h:mm;@"/>
    <numFmt numFmtId="193" formatCode="0.0"/>
    <numFmt numFmtId="194" formatCode="0.000000000"/>
    <numFmt numFmtId="195" formatCode="0.0000000000"/>
    <numFmt numFmtId="196" formatCode="0.00000000000"/>
    <numFmt numFmtId="197" formatCode="0.000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409]dddd\ d\ mmmm\ 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2" xfId="0" applyFont="1" applyBorder="1" applyAlignment="1">
      <alignment horizontal="center" vertical="center"/>
    </xf>
    <xf numFmtId="192" fontId="1" fillId="0" borderId="13" xfId="0" applyNumberFormat="1" applyFont="1" applyFill="1" applyBorder="1" applyAlignment="1">
      <alignment horizontal="center"/>
    </xf>
    <xf numFmtId="192" fontId="1" fillId="0" borderId="14" xfId="0" applyNumberFormat="1" applyFont="1" applyFill="1" applyBorder="1" applyAlignment="1">
      <alignment horizontal="center"/>
    </xf>
    <xf numFmtId="192" fontId="1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3" fontId="0" fillId="0" borderId="0" xfId="0" applyNumberFormat="1" applyAlignment="1">
      <alignment/>
    </xf>
    <xf numFmtId="192" fontId="1" fillId="0" borderId="16" xfId="0" applyNumberFormat="1" applyFont="1" applyFill="1" applyBorder="1" applyAlignment="1">
      <alignment horizontal="center"/>
    </xf>
    <xf numFmtId="192" fontId="1" fillId="0" borderId="17" xfId="0" applyNumberFormat="1" applyFont="1" applyFill="1" applyBorder="1" applyAlignment="1">
      <alignment horizontal="center"/>
    </xf>
    <xf numFmtId="192" fontId="1" fillId="0" borderId="1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192" fontId="0" fillId="0" borderId="13" xfId="0" applyNumberFormat="1" applyFont="1" applyFill="1" applyBorder="1" applyAlignment="1">
      <alignment horizontal="center"/>
    </xf>
    <xf numFmtId="192" fontId="0" fillId="0" borderId="15" xfId="0" applyNumberFormat="1" applyFont="1" applyFill="1" applyBorder="1" applyAlignment="1">
      <alignment horizontal="center"/>
    </xf>
    <xf numFmtId="192" fontId="0" fillId="0" borderId="16" xfId="0" applyNumberFormat="1" applyFont="1" applyFill="1" applyBorder="1" applyAlignment="1">
      <alignment horizontal="center"/>
    </xf>
    <xf numFmtId="192" fontId="0" fillId="0" borderId="14" xfId="0" applyNumberFormat="1" applyFont="1" applyFill="1" applyBorder="1" applyAlignment="1">
      <alignment horizontal="center"/>
    </xf>
    <xf numFmtId="192" fontId="0" fillId="0" borderId="17" xfId="0" applyNumberFormat="1" applyFont="1" applyFill="1" applyBorder="1" applyAlignment="1">
      <alignment horizontal="center"/>
    </xf>
    <xf numFmtId="192" fontId="0" fillId="0" borderId="18" xfId="0" applyNumberFormat="1" applyFont="1" applyFill="1" applyBorder="1" applyAlignment="1">
      <alignment horizontal="center"/>
    </xf>
    <xf numFmtId="193" fontId="0" fillId="0" borderId="13" xfId="0" applyNumberFormat="1" applyFont="1" applyFill="1" applyBorder="1" applyAlignment="1">
      <alignment horizontal="center"/>
    </xf>
    <xf numFmtId="193" fontId="0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93" fontId="0" fillId="0" borderId="16" xfId="0" applyNumberFormat="1" applyFont="1" applyFill="1" applyBorder="1" applyAlignment="1">
      <alignment horizontal="center"/>
    </xf>
    <xf numFmtId="193" fontId="0" fillId="0" borderId="14" xfId="0" applyNumberFormat="1" applyFont="1" applyFill="1" applyBorder="1" applyAlignment="1">
      <alignment horizontal="center"/>
    </xf>
    <xf numFmtId="193" fontId="0" fillId="0" borderId="13" xfId="0" applyNumberFormat="1" applyFont="1" applyFill="1" applyBorder="1" applyAlignment="1">
      <alignment horizontal="center"/>
    </xf>
    <xf numFmtId="193" fontId="0" fillId="0" borderId="15" xfId="0" applyNumberFormat="1" applyFont="1" applyFill="1" applyBorder="1" applyAlignment="1">
      <alignment horizontal="center"/>
    </xf>
    <xf numFmtId="193" fontId="0" fillId="0" borderId="17" xfId="0" applyNumberFormat="1" applyFont="1" applyFill="1" applyBorder="1" applyAlignment="1">
      <alignment horizontal="center"/>
    </xf>
    <xf numFmtId="193" fontId="0" fillId="0" borderId="18" xfId="0" applyNumberFormat="1" applyFont="1" applyFill="1" applyBorder="1" applyAlignment="1">
      <alignment horizontal="center"/>
    </xf>
    <xf numFmtId="192" fontId="1" fillId="0" borderId="20" xfId="0" applyNumberFormat="1" applyFont="1" applyFill="1" applyBorder="1" applyAlignment="1">
      <alignment horizontal="center"/>
    </xf>
    <xf numFmtId="192" fontId="1" fillId="0" borderId="21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3.28125" style="0" customWidth="1"/>
    <col min="2" max="2" width="6.57421875" style="1" customWidth="1"/>
    <col min="3" max="3" width="21.140625" style="1" customWidth="1"/>
    <col min="4" max="4" width="22.28125" style="1" customWidth="1"/>
    <col min="5" max="5" width="4.421875" style="0" customWidth="1"/>
    <col min="6" max="6" width="8.421875" style="0" customWidth="1"/>
    <col min="7" max="7" width="7.28125" style="0" customWidth="1"/>
    <col min="8" max="8" width="7.8515625" style="0" customWidth="1"/>
    <col min="9" max="9" width="15.00390625" style="0" customWidth="1"/>
    <col min="10" max="10" width="17.00390625" style="0" customWidth="1"/>
    <col min="11" max="11" width="5.28125" style="0" customWidth="1"/>
    <col min="12" max="12" width="7.421875" style="0" customWidth="1"/>
    <col min="13" max="13" width="7.00390625" style="0" customWidth="1"/>
    <col min="14" max="14" width="7.57421875" style="0" customWidth="1"/>
  </cols>
  <sheetData>
    <row r="1" spans="2:4" ht="12.75">
      <c r="B1" s="4"/>
      <c r="C1" s="6"/>
      <c r="D1" s="6"/>
    </row>
    <row r="2" spans="3:4" ht="12.75">
      <c r="C2" s="8" t="s">
        <v>0</v>
      </c>
      <c r="D2" s="5"/>
    </row>
    <row r="3" ht="12.75">
      <c r="C3" s="30" t="s">
        <v>8</v>
      </c>
    </row>
    <row r="4" spans="6:12" ht="16.5" thickBot="1">
      <c r="F4" s="14" t="s">
        <v>3</v>
      </c>
      <c r="H4" s="21" t="s">
        <v>9</v>
      </c>
      <c r="I4" s="21"/>
      <c r="J4" s="21"/>
      <c r="K4" s="21"/>
      <c r="L4" s="21" t="s">
        <v>7</v>
      </c>
    </row>
    <row r="5" spans="3:6" ht="13.5" thickBot="1">
      <c r="C5" s="9" t="s">
        <v>1</v>
      </c>
      <c r="D5" s="9" t="s">
        <v>2</v>
      </c>
      <c r="F5" s="13" t="s">
        <v>4</v>
      </c>
    </row>
    <row r="6" spans="2:14" ht="12.75">
      <c r="B6" s="7">
        <v>2019</v>
      </c>
      <c r="C6" s="22">
        <v>43496.583333333336</v>
      </c>
      <c r="D6" s="23">
        <v>43500.916666666664</v>
      </c>
      <c r="F6" s="15">
        <f aca="true" t="shared" si="0" ref="F6:F17">D6-C6</f>
        <v>4.333333333328483</v>
      </c>
      <c r="H6" s="7">
        <v>2019</v>
      </c>
      <c r="I6" s="22">
        <v>43496.583333333336</v>
      </c>
      <c r="J6" s="23">
        <v>43500.916666666664</v>
      </c>
      <c r="L6" s="7">
        <v>2019</v>
      </c>
      <c r="M6" s="28">
        <f>C6-I6</f>
        <v>0</v>
      </c>
      <c r="N6" s="29">
        <f>D6-J6</f>
        <v>0</v>
      </c>
    </row>
    <row r="7" spans="2:14" ht="12.75">
      <c r="B7" s="2"/>
      <c r="C7" s="24">
        <v>43582.25</v>
      </c>
      <c r="D7" s="11">
        <v>43590.416666666664</v>
      </c>
      <c r="F7" s="15">
        <f t="shared" si="0"/>
        <v>8.166666666664241</v>
      </c>
      <c r="H7" s="2"/>
      <c r="I7" s="24">
        <v>43582.25</v>
      </c>
      <c r="J7" s="25">
        <v>43590.375</v>
      </c>
      <c r="L7" s="2"/>
      <c r="M7" s="31">
        <f aca="true" t="shared" si="1" ref="M7:M17">C7-I7</f>
        <v>0</v>
      </c>
      <c r="N7" s="32">
        <f aca="true" t="shared" si="2" ref="N7:N17">D7-J7</f>
        <v>0.04166666666424135</v>
      </c>
    </row>
    <row r="8" spans="2:14" ht="12.75">
      <c r="B8" s="2"/>
      <c r="C8" s="24">
        <v>43675.666666666664</v>
      </c>
      <c r="D8" s="11">
        <v>43680.333333333336</v>
      </c>
      <c r="F8" s="15">
        <f t="shared" si="0"/>
        <v>4.666666666671517</v>
      </c>
      <c r="H8" s="2"/>
      <c r="I8" s="24">
        <v>43675.666666666664</v>
      </c>
      <c r="J8" s="25">
        <v>43680.291666666664</v>
      </c>
      <c r="L8" s="2"/>
      <c r="M8" s="31">
        <f t="shared" si="1"/>
        <v>0</v>
      </c>
      <c r="N8" s="32">
        <f t="shared" si="2"/>
        <v>0.041666666671517305</v>
      </c>
    </row>
    <row r="9" spans="2:14" ht="13.5" thickBot="1">
      <c r="B9" s="2"/>
      <c r="C9" s="24">
        <v>43763.166666666664</v>
      </c>
      <c r="D9" s="25">
        <v>43771.166666666664</v>
      </c>
      <c r="F9" s="15">
        <f t="shared" si="0"/>
        <v>8</v>
      </c>
      <c r="H9" s="2"/>
      <c r="I9" s="24">
        <v>43763.166666666664</v>
      </c>
      <c r="J9" s="25">
        <v>43771.125</v>
      </c>
      <c r="L9" s="2"/>
      <c r="M9" s="31">
        <f t="shared" si="1"/>
        <v>0</v>
      </c>
      <c r="N9" s="32">
        <f t="shared" si="2"/>
        <v>0.04166666666424135</v>
      </c>
    </row>
    <row r="10" spans="2:14" ht="12.75">
      <c r="B10" s="7">
        <v>2020</v>
      </c>
      <c r="C10" s="10">
        <v>43852.541666666664</v>
      </c>
      <c r="D10" s="12">
        <v>43856.833333333336</v>
      </c>
      <c r="F10" s="15">
        <f t="shared" si="0"/>
        <v>4.291666666671517</v>
      </c>
      <c r="H10" s="7">
        <v>2020</v>
      </c>
      <c r="I10" s="22">
        <v>43850.958333333336</v>
      </c>
      <c r="J10" s="23">
        <v>43855.25</v>
      </c>
      <c r="L10" s="7">
        <v>2020</v>
      </c>
      <c r="M10" s="33">
        <f t="shared" si="1"/>
        <v>1.5833333333284827</v>
      </c>
      <c r="N10" s="34">
        <f t="shared" si="2"/>
        <v>1.5833333333357587</v>
      </c>
    </row>
    <row r="11" spans="2:14" ht="12.75">
      <c r="B11" s="2"/>
      <c r="C11" s="16">
        <v>43937.916666666664</v>
      </c>
      <c r="D11" s="11">
        <v>43946</v>
      </c>
      <c r="F11" s="15">
        <f t="shared" si="0"/>
        <v>8.083333333335759</v>
      </c>
      <c r="H11" s="2"/>
      <c r="I11" s="24">
        <v>43940.291666666664</v>
      </c>
      <c r="J11" s="25">
        <v>43948.458333333336</v>
      </c>
      <c r="L11" s="2"/>
      <c r="M11" s="31">
        <f t="shared" si="1"/>
        <v>-2.375</v>
      </c>
      <c r="N11" s="32">
        <f t="shared" si="2"/>
        <v>-2.4583333333357587</v>
      </c>
    </row>
    <row r="12" spans="2:14" ht="12.75">
      <c r="B12" s="2"/>
      <c r="C12" s="16">
        <v>44031.208333333336</v>
      </c>
      <c r="D12" s="11">
        <v>44035.916666666664</v>
      </c>
      <c r="F12" s="15">
        <f t="shared" si="0"/>
        <v>4.708333333328483</v>
      </c>
      <c r="H12" s="2"/>
      <c r="I12" s="24">
        <v>44029.583333333336</v>
      </c>
      <c r="J12" s="25">
        <v>44034.25</v>
      </c>
      <c r="L12" s="2"/>
      <c r="M12" s="31">
        <f t="shared" si="1"/>
        <v>1.625</v>
      </c>
      <c r="N12" s="32">
        <f t="shared" si="2"/>
        <v>1.6666666666642413</v>
      </c>
    </row>
    <row r="13" spans="2:14" ht="13.5" thickBot="1">
      <c r="B13" s="2"/>
      <c r="C13" s="16">
        <v>44119.083333333336</v>
      </c>
      <c r="D13" s="11">
        <v>44127</v>
      </c>
      <c r="F13" s="15">
        <f t="shared" si="0"/>
        <v>7.916666666664241</v>
      </c>
      <c r="H13" s="2"/>
      <c r="I13" s="24">
        <v>44121.5</v>
      </c>
      <c r="J13" s="25">
        <v>44129.291666666664</v>
      </c>
      <c r="L13" s="2"/>
      <c r="M13" s="31">
        <f t="shared" si="1"/>
        <v>-2.4166666666642413</v>
      </c>
      <c r="N13" s="32">
        <f t="shared" si="2"/>
        <v>-2.2916666666642413</v>
      </c>
    </row>
    <row r="14" spans="2:14" ht="12.75">
      <c r="B14" s="7">
        <v>2021</v>
      </c>
      <c r="C14" s="10">
        <v>44208.5</v>
      </c>
      <c r="D14" s="12">
        <v>44212.833333333336</v>
      </c>
      <c r="F14" s="15">
        <f t="shared" si="0"/>
        <v>4.333333333335759</v>
      </c>
      <c r="H14" s="7">
        <v>2021</v>
      </c>
      <c r="I14" s="22">
        <v>44208.583333333336</v>
      </c>
      <c r="J14" s="23">
        <v>44212.875</v>
      </c>
      <c r="L14" s="7">
        <v>2021</v>
      </c>
      <c r="M14" s="33">
        <f t="shared" si="1"/>
        <v>-0.08333333333575865</v>
      </c>
      <c r="N14" s="34">
        <f t="shared" si="2"/>
        <v>-0.04166666666424135</v>
      </c>
    </row>
    <row r="15" spans="2:14" ht="12.75">
      <c r="B15" s="2"/>
      <c r="C15" s="16">
        <v>44293.666666666664</v>
      </c>
      <c r="D15" s="11">
        <v>44301.791666666664</v>
      </c>
      <c r="F15" s="15">
        <f t="shared" si="0"/>
        <v>8.125</v>
      </c>
      <c r="H15" s="2"/>
      <c r="I15" s="24">
        <v>44293.458333333336</v>
      </c>
      <c r="J15" s="25">
        <v>44301.583333333336</v>
      </c>
      <c r="L15" s="2"/>
      <c r="M15" s="31">
        <f t="shared" si="1"/>
        <v>0.2083333333284827</v>
      </c>
      <c r="N15" s="32">
        <f t="shared" si="2"/>
        <v>0.2083333333284827</v>
      </c>
    </row>
    <row r="16" spans="2:14" ht="12.75">
      <c r="B16" s="2"/>
      <c r="C16" s="16">
        <v>44386.666666666664</v>
      </c>
      <c r="D16" s="11">
        <v>44391.333333333336</v>
      </c>
      <c r="F16" s="15">
        <f t="shared" si="0"/>
        <v>4.666666666671517</v>
      </c>
      <c r="H16" s="2"/>
      <c r="I16" s="24">
        <v>44386.708333333336</v>
      </c>
      <c r="J16" s="25">
        <v>44391.375</v>
      </c>
      <c r="L16" s="2"/>
      <c r="M16" s="31">
        <f t="shared" si="1"/>
        <v>-0.041666666671517305</v>
      </c>
      <c r="N16" s="32">
        <f t="shared" si="2"/>
        <v>-0.04166666666424135</v>
      </c>
    </row>
    <row r="17" spans="2:14" ht="13.5" thickBot="1">
      <c r="B17" s="3"/>
      <c r="C17" s="17">
        <v>44474.875</v>
      </c>
      <c r="D17" s="18">
        <v>44482.833333333336</v>
      </c>
      <c r="F17" s="15">
        <f t="shared" si="0"/>
        <v>7.958333333335759</v>
      </c>
      <c r="H17" s="3"/>
      <c r="I17" s="26">
        <v>44474.666666666664</v>
      </c>
      <c r="J17" s="27">
        <v>44482.625</v>
      </c>
      <c r="L17" s="3"/>
      <c r="M17" s="35">
        <f t="shared" si="1"/>
        <v>0.20833333333575865</v>
      </c>
      <c r="N17" s="36">
        <f t="shared" si="2"/>
        <v>0.20833333333575865</v>
      </c>
    </row>
    <row r="18" spans="2:6" ht="12.75">
      <c r="B18" s="7">
        <v>2022</v>
      </c>
      <c r="C18" s="10">
        <v>44564.458333333336</v>
      </c>
      <c r="D18" s="12">
        <v>44568.791666666664</v>
      </c>
      <c r="F18" s="15">
        <f aca="true" t="shared" si="3" ref="F18:F30">D18-C18</f>
        <v>4.333333333328483</v>
      </c>
    </row>
    <row r="19" spans="2:6" ht="12.75">
      <c r="B19" s="2"/>
      <c r="C19" s="16">
        <v>44649.458333333336</v>
      </c>
      <c r="D19" s="11">
        <v>44657.541666666664</v>
      </c>
      <c r="F19" s="15">
        <f t="shared" si="3"/>
        <v>8.083333333328483</v>
      </c>
    </row>
    <row r="20" spans="2:6" ht="12.75">
      <c r="B20" s="2"/>
      <c r="C20" s="16">
        <v>44742.125</v>
      </c>
      <c r="D20" s="11">
        <v>44746.875</v>
      </c>
      <c r="F20" s="15">
        <f t="shared" si="3"/>
        <v>4.75</v>
      </c>
    </row>
    <row r="21" spans="2:6" ht="12.75">
      <c r="B21" s="2"/>
      <c r="C21" s="37">
        <v>44830.625</v>
      </c>
      <c r="D21" s="38">
        <v>44838.625</v>
      </c>
      <c r="F21" s="15">
        <f t="shared" si="3"/>
        <v>8</v>
      </c>
    </row>
    <row r="22" spans="2:6" ht="13.5" thickBot="1">
      <c r="B22" s="3"/>
      <c r="C22" s="17">
        <v>44920.375</v>
      </c>
      <c r="D22" s="18">
        <v>44924.75</v>
      </c>
      <c r="F22" s="15">
        <f t="shared" si="3"/>
        <v>4.375</v>
      </c>
    </row>
    <row r="23" spans="2:6" ht="12.75">
      <c r="B23" s="7">
        <v>2023</v>
      </c>
      <c r="C23" s="10">
        <v>45005.208333333336</v>
      </c>
      <c r="D23" s="12">
        <v>45013.291666666664</v>
      </c>
      <c r="F23" s="15">
        <f t="shared" si="3"/>
        <v>8.083333333328483</v>
      </c>
    </row>
    <row r="24" spans="2:6" ht="12.75">
      <c r="B24" s="2"/>
      <c r="C24" s="16">
        <v>45097.541666666664</v>
      </c>
      <c r="D24" s="11">
        <v>45102.333333333336</v>
      </c>
      <c r="F24" s="15">
        <f t="shared" si="3"/>
        <v>4.791666666671517</v>
      </c>
    </row>
    <row r="25" spans="2:6" ht="12.75">
      <c r="B25" s="2"/>
      <c r="C25" s="16">
        <v>45186.291666666664</v>
      </c>
      <c r="D25" s="11">
        <v>45194.291666666664</v>
      </c>
      <c r="F25" s="15">
        <f t="shared" si="3"/>
        <v>8</v>
      </c>
    </row>
    <row r="26" spans="2:6" ht="13.5" thickBot="1">
      <c r="B26" s="3"/>
      <c r="C26" s="17">
        <v>45276.375</v>
      </c>
      <c r="D26" s="18">
        <v>45280.75</v>
      </c>
      <c r="F26" s="15">
        <f t="shared" si="3"/>
        <v>4.375</v>
      </c>
    </row>
    <row r="27" spans="2:6" ht="12.75">
      <c r="B27" s="7">
        <v>2024</v>
      </c>
      <c r="C27" s="10">
        <v>45361.125</v>
      </c>
      <c r="D27" s="12">
        <v>45369.041666666664</v>
      </c>
      <c r="F27" s="15">
        <f t="shared" si="3"/>
        <v>7.916666666664241</v>
      </c>
    </row>
    <row r="28" spans="2:6" ht="12.75">
      <c r="B28" s="2"/>
      <c r="C28" s="16">
        <v>45452.958333333336</v>
      </c>
      <c r="D28" s="11">
        <v>45457.791666666664</v>
      </c>
      <c r="F28" s="15">
        <f t="shared" si="3"/>
        <v>4.833333333328483</v>
      </c>
    </row>
    <row r="29" spans="2:6" ht="12.75">
      <c r="B29" s="2"/>
      <c r="C29" s="16">
        <v>45542</v>
      </c>
      <c r="D29" s="11">
        <v>45549.958333333336</v>
      </c>
      <c r="F29" s="15">
        <f t="shared" si="3"/>
        <v>7.958333333335759</v>
      </c>
    </row>
    <row r="30" spans="2:6" ht="13.5" thickBot="1">
      <c r="B30" s="3"/>
      <c r="C30" s="17">
        <v>45632.291666666664</v>
      </c>
      <c r="D30" s="18">
        <v>45636.833333333336</v>
      </c>
      <c r="F30" s="15">
        <f t="shared" si="3"/>
        <v>4.541666666671517</v>
      </c>
    </row>
    <row r="31" ht="12.75">
      <c r="C31" s="8" t="s">
        <v>6</v>
      </c>
    </row>
    <row r="32" spans="2:3" ht="12.75">
      <c r="B32" s="19"/>
      <c r="C32" s="20" t="s">
        <v>5</v>
      </c>
    </row>
  </sheetData>
  <sheetProtection/>
  <printOptions/>
  <pageMargins left="0.5" right="0.5" top="0.35" bottom="0.35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bsimonin</dc:creator>
  <cp:keywords/>
  <dc:description/>
  <cp:lastModifiedBy>OLIVE, Jean-Philippe</cp:lastModifiedBy>
  <cp:lastPrinted>2012-10-04T14:00:32Z</cp:lastPrinted>
  <dcterms:created xsi:type="dcterms:W3CDTF">2004-01-29T14:20:09Z</dcterms:created>
  <dcterms:modified xsi:type="dcterms:W3CDTF">2019-03-04T15:51:55Z</dcterms:modified>
  <cp:category/>
  <cp:version/>
  <cp:contentType/>
  <cp:contentStatus/>
</cp:coreProperties>
</file>